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190" windowHeight="7710" activeTab="0"/>
  </bookViews>
  <sheets>
    <sheet name="svolto" sheetId="1" r:id="rId1"/>
    <sheet name="dafare" sheetId="2" r:id="rId2"/>
  </sheets>
  <definedNames/>
  <calcPr fullCalcOnLoad="1"/>
</workbook>
</file>

<file path=xl/sharedStrings.xml><?xml version="1.0" encoding="utf-8"?>
<sst xmlns="http://schemas.openxmlformats.org/spreadsheetml/2006/main" count="88" uniqueCount="29">
  <si>
    <t>Il massimo</t>
  </si>
  <si>
    <t>La media</t>
  </si>
  <si>
    <t>Nella colonna C le percentuali dei numeri in B rispetto alla loro somma</t>
  </si>
  <si>
    <t>Il minimo dei numeri di partenza</t>
  </si>
  <si>
    <t>[ funzione M?? ]</t>
  </si>
  <si>
    <t>[ funzione M???? ]</t>
  </si>
  <si>
    <t>[ funzione C????.?? ]</t>
  </si>
  <si>
    <t>[ funzione S? ]</t>
  </si>
  <si>
    <t>Caselle con sfondo arancio: input</t>
  </si>
  <si>
    <t>Tutte le altre: formule (e funzioni)</t>
  </si>
  <si>
    <t>Somma dei numeri precedenti
(numeri di partenza)</t>
  </si>
  <si>
    <t>[ funzione S???? ]</t>
  </si>
  <si>
    <t>Rapporto</t>
  </si>
  <si>
    <t>Nella colonna D il rapporto fra i B e il loro massimo</t>
  </si>
  <si>
    <t>Matricola</t>
  </si>
  <si>
    <t>Mese nascita</t>
  </si>
  <si>
    <t>Ancora per 2</t>
  </si>
  <si>
    <t>Se il risultato precedente è &lt;5, allora POCHI,
altrimenti TANTI</t>
  </si>
  <si>
    <t>Quanti fra i numeri di partenza
sono &gt; della media?</t>
  </si>
  <si>
    <t>Nome:</t>
  </si>
  <si>
    <t>Cognome:</t>
  </si>
  <si>
    <t>Matricola:</t>
  </si>
  <si>
    <t>Dividi per 2
il numero sopra</t>
  </si>
  <si>
    <t>Moltiplica per 2
il numero sopra</t>
  </si>
  <si>
    <t>Marco</t>
  </si>
  <si>
    <t>Lazzari</t>
  </si>
  <si>
    <t>%</t>
  </si>
  <si>
    <t>In colonna C le percentuali dei numeri in B rispetto alla loro somma</t>
  </si>
  <si>
    <t>In colonna D il rapporto fra i B e il loro massimo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</si>
</sst>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  <numFmt numFmtId="174" formatCode="0.0"/>
    <numFmt numFmtId="175" formatCode="0.000%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0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1" fillId="4" borderId="3" xfId="0" applyNumberFormat="1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4" xfId="0" applyNumberFormat="1" applyFill="1" applyBorder="1" applyAlignment="1">
      <alignment/>
    </xf>
    <xf numFmtId="0" fontId="1" fillId="4" borderId="3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/>
    </xf>
    <xf numFmtId="0" fontId="1" fillId="3" borderId="0" xfId="0" applyNumberFormat="1" applyFont="1" applyFill="1" applyBorder="1" applyAlignment="1">
      <alignment/>
    </xf>
    <xf numFmtId="171" fontId="0" fillId="2" borderId="0" xfId="0" applyNumberFormat="1" applyFill="1" applyBorder="1" applyAlignment="1">
      <alignment/>
    </xf>
    <xf numFmtId="174" fontId="0" fillId="5" borderId="0" xfId="0" applyNumberFormat="1" applyFill="1" applyAlignment="1">
      <alignment/>
    </xf>
    <xf numFmtId="174" fontId="1" fillId="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/>
    </xf>
    <xf numFmtId="1" fontId="1" fillId="3" borderId="0" xfId="0" applyNumberFormat="1" applyFont="1" applyFill="1" applyAlignment="1">
      <alignment/>
    </xf>
    <xf numFmtId="10" fontId="0" fillId="3" borderId="0" xfId="0" applyNumberFormat="1" applyFill="1" applyBorder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10" customWidth="1"/>
    <col min="2" max="2" width="9.421875" style="0" bestFit="1" customWidth="1"/>
    <col min="3" max="3" width="7.57421875" style="0" customWidth="1"/>
    <col min="4" max="4" width="9.7109375" style="0" customWidth="1"/>
    <col min="5" max="5" width="13.8515625" style="0" bestFit="1" customWidth="1"/>
    <col min="6" max="6" width="12.7109375" style="0" bestFit="1" customWidth="1"/>
    <col min="7" max="7" width="8.00390625" style="0" customWidth="1"/>
    <col min="8" max="8" width="9.28125" style="0" bestFit="1" customWidth="1"/>
  </cols>
  <sheetData>
    <row r="1" spans="1:7" ht="12.75">
      <c r="A1" s="23" t="s">
        <v>8</v>
      </c>
      <c r="B1" s="9" t="s">
        <v>19</v>
      </c>
      <c r="C1" s="11" t="s">
        <v>24</v>
      </c>
      <c r="D1" s="9" t="s">
        <v>20</v>
      </c>
      <c r="E1" s="11" t="s">
        <v>25</v>
      </c>
      <c r="F1" s="9" t="s">
        <v>21</v>
      </c>
      <c r="G1" s="11">
        <v>12345</v>
      </c>
    </row>
    <row r="2" spans="1:4" ht="12.75">
      <c r="A2" s="23" t="s">
        <v>9</v>
      </c>
      <c r="D2" s="3"/>
    </row>
    <row r="3" spans="2:8" ht="13.5" thickBot="1">
      <c r="B3" s="9" t="s">
        <v>14</v>
      </c>
      <c r="C3" s="24" t="s">
        <v>26</v>
      </c>
      <c r="D3" s="9" t="s">
        <v>12</v>
      </c>
      <c r="F3" s="9" t="s">
        <v>15</v>
      </c>
      <c r="G3" s="24" t="s">
        <v>26</v>
      </c>
      <c r="H3" s="9" t="s">
        <v>12</v>
      </c>
    </row>
    <row r="4" spans="2:8" ht="13.5" thickBot="1">
      <c r="B4" s="12">
        <v>12345</v>
      </c>
      <c r="C4" s="27">
        <f>B4/B$14</f>
        <v>0.5004887585532747</v>
      </c>
      <c r="D4" s="20">
        <f>B4/B$19</f>
        <v>1</v>
      </c>
      <c r="F4" s="17">
        <v>12</v>
      </c>
      <c r="G4" s="27">
        <f>F4/F$14</f>
        <v>0.0009775171065493646</v>
      </c>
      <c r="H4" s="20">
        <f>F4/F$19</f>
        <v>0.001953125</v>
      </c>
    </row>
    <row r="5" spans="1:8" ht="25.5">
      <c r="A5" s="8" t="s">
        <v>22</v>
      </c>
      <c r="B5" s="21">
        <f>B4/2</f>
        <v>6172.5</v>
      </c>
      <c r="C5" s="27">
        <f aca="true" t="shared" si="0" ref="C5:C13">B5/B$14</f>
        <v>0.25024437927663734</v>
      </c>
      <c r="D5" s="20">
        <f aca="true" t="shared" si="1" ref="D5:D13">B5/B$19</f>
        <v>0.5</v>
      </c>
      <c r="E5" s="8" t="s">
        <v>23</v>
      </c>
      <c r="F5" s="15">
        <f>F4*2</f>
        <v>24</v>
      </c>
      <c r="G5" s="27">
        <f aca="true" t="shared" si="2" ref="G5:G13">F5/F$14</f>
        <v>0.0019550342130987292</v>
      </c>
      <c r="H5" s="20">
        <f aca="true" t="shared" si="3" ref="H5:H13">F5/F$19</f>
        <v>0.00390625</v>
      </c>
    </row>
    <row r="6" spans="1:8" ht="12.75">
      <c r="A6" s="10" t="s">
        <v>16</v>
      </c>
      <c r="B6" s="21">
        <f aca="true" t="shared" si="4" ref="B6:B13">B5/2</f>
        <v>3086.25</v>
      </c>
      <c r="C6" s="27">
        <f t="shared" si="0"/>
        <v>0.12512218963831867</v>
      </c>
      <c r="D6" s="20">
        <f t="shared" si="1"/>
        <v>0.25</v>
      </c>
      <c r="E6" s="10" t="s">
        <v>16</v>
      </c>
      <c r="F6" s="15">
        <f aca="true" t="shared" si="5" ref="F6:F13">F5*2</f>
        <v>48</v>
      </c>
      <c r="G6" s="27">
        <f t="shared" si="2"/>
        <v>0.0039100684261974585</v>
      </c>
      <c r="H6" s="20">
        <f t="shared" si="3"/>
        <v>0.0078125</v>
      </c>
    </row>
    <row r="7" spans="1:8" ht="12.75">
      <c r="A7" s="10" t="s">
        <v>16</v>
      </c>
      <c r="B7" s="21">
        <f t="shared" si="4"/>
        <v>1543.125</v>
      </c>
      <c r="C7" s="27">
        <f t="shared" si="0"/>
        <v>0.06256109481915934</v>
      </c>
      <c r="D7" s="20">
        <f t="shared" si="1"/>
        <v>0.125</v>
      </c>
      <c r="E7" s="10" t="s">
        <v>16</v>
      </c>
      <c r="F7" s="15">
        <f t="shared" si="5"/>
        <v>96</v>
      </c>
      <c r="G7" s="27">
        <f t="shared" si="2"/>
        <v>0.007820136852394917</v>
      </c>
      <c r="H7" s="20">
        <f t="shared" si="3"/>
        <v>0.015625</v>
      </c>
    </row>
    <row r="8" spans="1:8" ht="12.75">
      <c r="A8" s="10" t="s">
        <v>16</v>
      </c>
      <c r="B8" s="21">
        <f t="shared" si="4"/>
        <v>771.5625</v>
      </c>
      <c r="C8" s="27">
        <f t="shared" si="0"/>
        <v>0.03128054740957967</v>
      </c>
      <c r="D8" s="20">
        <f t="shared" si="1"/>
        <v>0.0625</v>
      </c>
      <c r="E8" s="10" t="s">
        <v>16</v>
      </c>
      <c r="F8" s="15">
        <f t="shared" si="5"/>
        <v>192</v>
      </c>
      <c r="G8" s="27">
        <f t="shared" si="2"/>
        <v>0.015640273704789834</v>
      </c>
      <c r="H8" s="20">
        <f t="shared" si="3"/>
        <v>0.03125</v>
      </c>
    </row>
    <row r="9" spans="1:8" ht="12.75">
      <c r="A9" s="10" t="s">
        <v>16</v>
      </c>
      <c r="B9" s="21">
        <f t="shared" si="4"/>
        <v>385.78125</v>
      </c>
      <c r="C9" s="27">
        <f t="shared" si="0"/>
        <v>0.015640273704789834</v>
      </c>
      <c r="D9" s="20">
        <f t="shared" si="1"/>
        <v>0.03125</v>
      </c>
      <c r="E9" s="10" t="s">
        <v>16</v>
      </c>
      <c r="F9" s="15">
        <f t="shared" si="5"/>
        <v>384</v>
      </c>
      <c r="G9" s="27">
        <f t="shared" si="2"/>
        <v>0.03128054740957967</v>
      </c>
      <c r="H9" s="20">
        <f t="shared" si="3"/>
        <v>0.0625</v>
      </c>
    </row>
    <row r="10" spans="1:8" ht="12.75">
      <c r="A10" s="10" t="s">
        <v>16</v>
      </c>
      <c r="B10" s="21">
        <f t="shared" si="4"/>
        <v>192.890625</v>
      </c>
      <c r="C10" s="27">
        <f t="shared" si="0"/>
        <v>0.007820136852394917</v>
      </c>
      <c r="D10" s="20">
        <f t="shared" si="1"/>
        <v>0.015625</v>
      </c>
      <c r="E10" s="10" t="s">
        <v>16</v>
      </c>
      <c r="F10" s="15">
        <f t="shared" si="5"/>
        <v>768</v>
      </c>
      <c r="G10" s="27">
        <f t="shared" si="2"/>
        <v>0.06256109481915934</v>
      </c>
      <c r="H10" s="20">
        <f t="shared" si="3"/>
        <v>0.125</v>
      </c>
    </row>
    <row r="11" spans="1:8" ht="12.75">
      <c r="A11" s="10" t="s">
        <v>16</v>
      </c>
      <c r="B11" s="21">
        <f t="shared" si="4"/>
        <v>96.4453125</v>
      </c>
      <c r="C11" s="27">
        <f t="shared" si="0"/>
        <v>0.0039100684261974585</v>
      </c>
      <c r="D11" s="20">
        <f t="shared" si="1"/>
        <v>0.0078125</v>
      </c>
      <c r="E11" s="10" t="s">
        <v>16</v>
      </c>
      <c r="F11" s="15">
        <f t="shared" si="5"/>
        <v>1536</v>
      </c>
      <c r="G11" s="27">
        <f t="shared" si="2"/>
        <v>0.12512218963831867</v>
      </c>
      <c r="H11" s="20">
        <f t="shared" si="3"/>
        <v>0.25</v>
      </c>
    </row>
    <row r="12" spans="1:8" ht="12.75">
      <c r="A12" s="10" t="s">
        <v>16</v>
      </c>
      <c r="B12" s="21">
        <f t="shared" si="4"/>
        <v>48.22265625</v>
      </c>
      <c r="C12" s="27">
        <f t="shared" si="0"/>
        <v>0.0019550342130987292</v>
      </c>
      <c r="D12" s="20">
        <f t="shared" si="1"/>
        <v>0.00390625</v>
      </c>
      <c r="E12" s="10" t="s">
        <v>16</v>
      </c>
      <c r="F12" s="15">
        <f t="shared" si="5"/>
        <v>3072</v>
      </c>
      <c r="G12" s="27">
        <f t="shared" si="2"/>
        <v>0.25024437927663734</v>
      </c>
      <c r="H12" s="20">
        <f t="shared" si="3"/>
        <v>0.5</v>
      </c>
    </row>
    <row r="13" spans="1:8" ht="12.75">
      <c r="A13" s="10" t="s">
        <v>16</v>
      </c>
      <c r="B13" s="21">
        <f t="shared" si="4"/>
        <v>24.111328125</v>
      </c>
      <c r="C13" s="27">
        <f t="shared" si="0"/>
        <v>0.0009775171065493646</v>
      </c>
      <c r="D13" s="20">
        <f t="shared" si="1"/>
        <v>0.001953125</v>
      </c>
      <c r="E13" s="10" t="s">
        <v>16</v>
      </c>
      <c r="F13" s="15">
        <f t="shared" si="5"/>
        <v>6144</v>
      </c>
      <c r="G13" s="27">
        <f t="shared" si="2"/>
        <v>0.5004887585532747</v>
      </c>
      <c r="H13" s="20">
        <f t="shared" si="3"/>
        <v>1</v>
      </c>
    </row>
    <row r="14" spans="1:6" ht="25.5">
      <c r="A14" s="8" t="s">
        <v>10</v>
      </c>
      <c r="B14" s="22">
        <f>SUM(B4:B13)</f>
        <v>24665.888671875</v>
      </c>
      <c r="C14" t="s">
        <v>11</v>
      </c>
      <c r="D14" s="1"/>
      <c r="F14" s="26">
        <f>SUM(F4:F13)</f>
        <v>12276</v>
      </c>
    </row>
    <row r="15" spans="3:11" ht="12.75">
      <c r="C15" s="5" t="s">
        <v>27</v>
      </c>
      <c r="D15" s="6"/>
      <c r="E15" s="6"/>
      <c r="F15" s="6"/>
      <c r="G15" s="6"/>
      <c r="H15" s="6"/>
      <c r="I15" s="25"/>
      <c r="J15" s="4"/>
      <c r="K15" s="4"/>
    </row>
    <row r="16" spans="4:8" ht="12.75">
      <c r="D16" s="7" t="s">
        <v>28</v>
      </c>
      <c r="E16" s="2"/>
      <c r="F16" s="2"/>
      <c r="G16" s="2"/>
      <c r="H16" s="2"/>
    </row>
    <row r="18" spans="1:6" ht="12.75">
      <c r="A18" s="10" t="s">
        <v>3</v>
      </c>
      <c r="B18" s="21">
        <f>MIN(B4:B13)</f>
        <v>24.111328125</v>
      </c>
      <c r="C18" t="s">
        <v>4</v>
      </c>
      <c r="F18" s="21">
        <f>MIN(F4:F13)</f>
        <v>12</v>
      </c>
    </row>
    <row r="19" spans="1:6" ht="12.75">
      <c r="A19" s="10" t="s">
        <v>0</v>
      </c>
      <c r="B19" s="18">
        <f>MAX(B4:B13)</f>
        <v>12345</v>
      </c>
      <c r="C19" t="s">
        <v>4</v>
      </c>
      <c r="F19" s="18">
        <f>MAX(F4:F13)</f>
        <v>6144</v>
      </c>
    </row>
    <row r="20" spans="1:6" ht="12.75">
      <c r="A20" s="10" t="s">
        <v>1</v>
      </c>
      <c r="B20" s="15">
        <f>AVERAGE(B4:B13)</f>
        <v>2466.5888671875</v>
      </c>
      <c r="C20" t="s">
        <v>5</v>
      </c>
      <c r="F20" s="15">
        <f>AVERAGE(F4:F13)</f>
        <v>1227.6</v>
      </c>
    </row>
    <row r="21" spans="1:6" ht="25.5">
      <c r="A21" s="8" t="s">
        <v>18</v>
      </c>
      <c r="B21" s="15">
        <f>COUNTIF(B4:B13,"&gt;2466,589")</f>
        <v>3</v>
      </c>
      <c r="C21" t="s">
        <v>6</v>
      </c>
      <c r="F21" s="15">
        <f>COUNTIF(F4:F13,"&gt;1227,6")</f>
        <v>3</v>
      </c>
    </row>
    <row r="22" spans="1:6" ht="38.25">
      <c r="A22" s="8" t="s">
        <v>17</v>
      </c>
      <c r="B22" s="15" t="str">
        <f>IF(B21&lt;5,"POCHI","TANTI")</f>
        <v>POCHI</v>
      </c>
      <c r="C22" t="s">
        <v>7</v>
      </c>
      <c r="F22" s="15" t="str">
        <f>IF(F21&lt;5,"POCHI","TANTI")</f>
        <v>POCHI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1" max="1" width="34.28125" style="10" customWidth="1"/>
    <col min="2" max="2" width="8.8515625" style="0" customWidth="1"/>
    <col min="3" max="3" width="9.00390625" style="0" customWidth="1"/>
    <col min="4" max="4" width="9.7109375" style="0" customWidth="1"/>
    <col min="5" max="5" width="13.8515625" style="0" bestFit="1" customWidth="1"/>
    <col min="6" max="6" width="12.28125" style="0" customWidth="1"/>
    <col min="7" max="7" width="8.28125" style="0" customWidth="1"/>
    <col min="8" max="8" width="9.7109375" style="0" customWidth="1"/>
  </cols>
  <sheetData>
    <row r="1" spans="1:7" ht="12.75">
      <c r="A1" s="23" t="s">
        <v>8</v>
      </c>
      <c r="B1" s="9" t="s">
        <v>19</v>
      </c>
      <c r="C1" s="11"/>
      <c r="D1" s="9" t="s">
        <v>20</v>
      </c>
      <c r="E1" s="11"/>
      <c r="F1" s="9" t="s">
        <v>21</v>
      </c>
      <c r="G1" s="11"/>
    </row>
    <row r="2" spans="1:4" ht="12.75">
      <c r="A2" s="23" t="s">
        <v>9</v>
      </c>
      <c r="D2" s="3"/>
    </row>
    <row r="3" spans="2:8" ht="13.5" thickBot="1">
      <c r="B3" s="9" t="s">
        <v>14</v>
      </c>
      <c r="C3" s="24" t="s">
        <v>26</v>
      </c>
      <c r="D3" s="9" t="s">
        <v>12</v>
      </c>
      <c r="F3" s="9" t="s">
        <v>15</v>
      </c>
      <c r="G3" s="24" t="s">
        <v>26</v>
      </c>
      <c r="H3" s="9" t="s">
        <v>12</v>
      </c>
    </row>
    <row r="4" spans="2:8" ht="13.5" thickBot="1">
      <c r="B4" s="12"/>
      <c r="C4" s="13"/>
      <c r="D4" s="14"/>
      <c r="F4" s="17"/>
      <c r="G4" s="13"/>
      <c r="H4" s="14"/>
    </row>
    <row r="5" spans="1:8" ht="25.5">
      <c r="A5" s="8" t="s">
        <v>22</v>
      </c>
      <c r="B5" s="28"/>
      <c r="C5" s="16"/>
      <c r="D5" s="14"/>
      <c r="E5" s="8" t="s">
        <v>23</v>
      </c>
      <c r="F5" s="28"/>
      <c r="G5" s="16"/>
      <c r="H5" s="14"/>
    </row>
    <row r="6" spans="1:8" ht="12.75">
      <c r="A6" s="10" t="s">
        <v>16</v>
      </c>
      <c r="B6" s="28"/>
      <c r="C6" s="16"/>
      <c r="D6" s="14"/>
      <c r="E6" s="10" t="s">
        <v>16</v>
      </c>
      <c r="F6" s="28"/>
      <c r="G6" s="16"/>
      <c r="H6" s="14"/>
    </row>
    <row r="7" spans="1:8" ht="12.75">
      <c r="A7" s="10" t="s">
        <v>16</v>
      </c>
      <c r="B7" s="28"/>
      <c r="C7" s="16"/>
      <c r="D7" s="14"/>
      <c r="E7" s="10" t="s">
        <v>16</v>
      </c>
      <c r="F7" s="28"/>
      <c r="G7" s="16"/>
      <c r="H7" s="14"/>
    </row>
    <row r="8" spans="1:8" ht="12.75">
      <c r="A8" s="10" t="s">
        <v>16</v>
      </c>
      <c r="B8" s="28"/>
      <c r="C8" s="16"/>
      <c r="D8" s="14"/>
      <c r="E8" s="10" t="s">
        <v>16</v>
      </c>
      <c r="F8" s="28"/>
      <c r="G8" s="16"/>
      <c r="H8" s="14"/>
    </row>
    <row r="9" spans="1:8" ht="12.75">
      <c r="A9" s="10" t="s">
        <v>16</v>
      </c>
      <c r="B9" s="28"/>
      <c r="C9" s="16"/>
      <c r="D9" s="14"/>
      <c r="E9" s="10" t="s">
        <v>16</v>
      </c>
      <c r="F9" s="28"/>
      <c r="G9" s="16"/>
      <c r="H9" s="14"/>
    </row>
    <row r="10" spans="1:8" ht="12.75">
      <c r="A10" s="10" t="s">
        <v>16</v>
      </c>
      <c r="B10" s="28"/>
      <c r="C10" s="16"/>
      <c r="D10" s="14"/>
      <c r="E10" s="10" t="s">
        <v>16</v>
      </c>
      <c r="F10" s="28"/>
      <c r="G10" s="16"/>
      <c r="H10" s="14"/>
    </row>
    <row r="11" spans="1:8" ht="12.75">
      <c r="A11" s="10" t="s">
        <v>16</v>
      </c>
      <c r="B11" s="28"/>
      <c r="C11" s="16"/>
      <c r="D11" s="14"/>
      <c r="E11" s="10" t="s">
        <v>16</v>
      </c>
      <c r="F11" s="28"/>
      <c r="G11" s="16"/>
      <c r="H11" s="14"/>
    </row>
    <row r="12" spans="1:8" ht="12.75">
      <c r="A12" s="10" t="s">
        <v>16</v>
      </c>
      <c r="B12" s="28"/>
      <c r="C12" s="16"/>
      <c r="D12" s="14"/>
      <c r="E12" s="10" t="s">
        <v>16</v>
      </c>
      <c r="F12" s="28"/>
      <c r="G12" s="16"/>
      <c r="H12" s="14"/>
    </row>
    <row r="13" spans="1:8" ht="12.75">
      <c r="A13" s="10" t="s">
        <v>16</v>
      </c>
      <c r="B13" s="28"/>
      <c r="C13" s="16"/>
      <c r="D13" s="14"/>
      <c r="E13" s="10" t="s">
        <v>16</v>
      </c>
      <c r="F13" s="28"/>
      <c r="G13" s="16"/>
      <c r="H13" s="14"/>
    </row>
    <row r="14" spans="1:6" ht="25.5">
      <c r="A14" s="8" t="s">
        <v>10</v>
      </c>
      <c r="B14" s="22"/>
      <c r="C14" t="s">
        <v>11</v>
      </c>
      <c r="D14" s="1"/>
      <c r="F14" s="19"/>
    </row>
    <row r="15" spans="3:11" ht="12.75">
      <c r="C15" s="5" t="s">
        <v>2</v>
      </c>
      <c r="D15" s="6"/>
      <c r="E15" s="6"/>
      <c r="F15" s="6"/>
      <c r="G15" s="6"/>
      <c r="H15" s="6"/>
      <c r="I15" s="4"/>
      <c r="J15" s="4"/>
      <c r="K15" s="4"/>
    </row>
    <row r="16" spans="4:8" ht="12.75">
      <c r="D16" s="7" t="s">
        <v>13</v>
      </c>
      <c r="E16" s="2"/>
      <c r="F16" s="2"/>
      <c r="G16" s="2"/>
      <c r="H16" s="2"/>
    </row>
    <row r="18" spans="1:6" ht="12.75">
      <c r="A18" s="10" t="s">
        <v>3</v>
      </c>
      <c r="B18" s="15"/>
      <c r="C18" t="s">
        <v>4</v>
      </c>
      <c r="F18" s="15"/>
    </row>
    <row r="19" spans="1:6" ht="12.75">
      <c r="A19" s="10" t="s">
        <v>0</v>
      </c>
      <c r="B19" s="18"/>
      <c r="C19" t="s">
        <v>4</v>
      </c>
      <c r="F19" s="18"/>
    </row>
    <row r="20" spans="1:6" ht="12.75">
      <c r="A20" s="10" t="s">
        <v>1</v>
      </c>
      <c r="B20" s="15"/>
      <c r="C20" t="s">
        <v>5</v>
      </c>
      <c r="F20" s="15"/>
    </row>
    <row r="21" spans="1:6" ht="25.5">
      <c r="A21" s="8" t="s">
        <v>18</v>
      </c>
      <c r="B21" s="15"/>
      <c r="C21" t="s">
        <v>6</v>
      </c>
      <c r="F21" s="15"/>
    </row>
    <row r="22" spans="1:6" ht="38.25">
      <c r="A22" s="8" t="s">
        <v>17</v>
      </c>
      <c r="B22" s="15"/>
      <c r="C22" t="s">
        <v>7</v>
      </c>
      <c r="F22" s="15"/>
    </row>
  </sheetData>
  <printOptions/>
  <pageMargins left="0.75" right="0.75" top="0.52" bottom="0.5" header="0.27" footer="0.4"/>
  <pageSetup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docente</cp:lastModifiedBy>
  <cp:lastPrinted>2004-12-02T16:30:18Z</cp:lastPrinted>
  <dcterms:created xsi:type="dcterms:W3CDTF">2004-06-14T10:57:37Z</dcterms:created>
  <dcterms:modified xsi:type="dcterms:W3CDTF">2006-12-07T13:40:04Z</dcterms:modified>
  <cp:category/>
  <cp:version/>
  <cp:contentType/>
  <cp:contentStatus/>
</cp:coreProperties>
</file>